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B12" i="1" l="1"/>
  <c r="AY10" i="1"/>
  <c r="BB9" i="1" l="1"/>
  <c r="BB10" i="1"/>
  <c r="BB11" i="1"/>
  <c r="BB8" i="1"/>
  <c r="AY9" i="1"/>
  <c r="AY8" i="1"/>
  <c r="AG9" i="1" l="1"/>
  <c r="AG10" i="1"/>
  <c r="AG11" i="1"/>
  <c r="AG12" i="1"/>
  <c r="AG8" i="1"/>
  <c r="AV9" i="1" l="1"/>
  <c r="AV10" i="1"/>
  <c r="AV8" i="1"/>
  <c r="AS9" i="1"/>
  <c r="AS10" i="1"/>
  <c r="AS8" i="1"/>
  <c r="AP9" i="1"/>
  <c r="AP8" i="1"/>
  <c r="AM9" i="1"/>
  <c r="AM10" i="1"/>
  <c r="AM11" i="1"/>
  <c r="AM12" i="1"/>
  <c r="AM13" i="1"/>
  <c r="AM14" i="1"/>
  <c r="AM15" i="1"/>
  <c r="AM16" i="1"/>
  <c r="AM17" i="1"/>
  <c r="AM18" i="1"/>
  <c r="AM8" i="1"/>
  <c r="AJ9" i="1"/>
  <c r="AJ10" i="1"/>
  <c r="AJ11" i="1"/>
  <c r="AJ12" i="1"/>
  <c r="AJ13" i="1"/>
  <c r="AJ14" i="1"/>
  <c r="AJ8" i="1"/>
  <c r="AD9" i="1"/>
  <c r="AD10" i="1"/>
  <c r="AD11" i="1"/>
  <c r="AD12" i="1"/>
  <c r="AD8" i="1"/>
  <c r="AA9" i="1"/>
  <c r="AA10" i="1"/>
  <c r="AA11" i="1"/>
  <c r="AA12" i="1"/>
  <c r="AA8" i="1"/>
  <c r="X9" i="1"/>
  <c r="X10" i="1"/>
  <c r="X11" i="1"/>
  <c r="X12" i="1"/>
  <c r="X8" i="1"/>
  <c r="U9" i="1"/>
  <c r="U10" i="1"/>
  <c r="U11" i="1"/>
  <c r="U12" i="1"/>
  <c r="U8" i="1"/>
  <c r="R9" i="1"/>
  <c r="R10" i="1"/>
  <c r="R11" i="1"/>
  <c r="R12" i="1"/>
  <c r="R8" i="1"/>
  <c r="O9" i="1"/>
  <c r="O10" i="1"/>
  <c r="O11" i="1"/>
  <c r="O12" i="1"/>
  <c r="O8" i="1"/>
  <c r="L9" i="1"/>
  <c r="L10" i="1"/>
  <c r="L11" i="1"/>
  <c r="L12" i="1"/>
  <c r="L8" i="1"/>
  <c r="I9" i="1"/>
  <c r="I10" i="1"/>
  <c r="I11" i="1"/>
  <c r="I12" i="1"/>
  <c r="I8" i="1"/>
  <c r="F9" i="1"/>
  <c r="F10" i="1"/>
  <c r="F11" i="1"/>
  <c r="F12" i="1"/>
  <c r="F8" i="1"/>
  <c r="C9" i="1"/>
  <c r="C10" i="1"/>
  <c r="C11" i="1"/>
  <c r="C12" i="1"/>
  <c r="C8" i="1"/>
</calcChain>
</file>

<file path=xl/sharedStrings.xml><?xml version="1.0" encoding="utf-8"?>
<sst xmlns="http://schemas.openxmlformats.org/spreadsheetml/2006/main" count="121" uniqueCount="62">
  <si>
    <t>Повнота презентації</t>
  </si>
  <si>
    <t>Організаційна культура</t>
  </si>
  <si>
    <t>%</t>
  </si>
  <si>
    <t>Значення</t>
  </si>
  <si>
    <t>Кількість</t>
  </si>
  <si>
    <t>Академічність</t>
  </si>
  <si>
    <t>Зовнішній вигляд</t>
  </si>
  <si>
    <t>Використання ресурсів</t>
  </si>
  <si>
    <t>Списування</t>
  </si>
  <si>
    <t>Корупція</t>
  </si>
  <si>
    <t>Інше</t>
  </si>
  <si>
    <t>0.неритмічність комунікації з науково-педагогічним працівником</t>
  </si>
  <si>
    <t>1.відсутність чітких вимог до виконання завдань</t>
  </si>
  <si>
    <t>2.відсутність комплексу навчально-методичного забезпечення дисципліни в системі «MOODLE»</t>
  </si>
  <si>
    <t>3.відсутність постійного доступу до Інтернету</t>
  </si>
  <si>
    <t>4.відсутність допоміжних матеріалів для виконання завдань (підручник, посібник, конспект лекцій)</t>
  </si>
  <si>
    <t>5.ускладнена можливість отримання інформації щодо оцінок</t>
  </si>
  <si>
    <t>6.неможливість з об’єктивних причин вчасно виконувати завдання</t>
  </si>
  <si>
    <t>7.незручність користування системою «MOODLE» та іншими дистанційними технологіями навчання</t>
  </si>
  <si>
    <t>8.відсутність доступу до системи «MOODLE»</t>
  </si>
  <si>
    <t>9.у мене не було жодних труднощів</t>
  </si>
  <si>
    <t>Так</t>
  </si>
  <si>
    <t>Ні</t>
  </si>
  <si>
    <t>Не знаю</t>
  </si>
  <si>
    <t>Кількість опитуваних</t>
  </si>
  <si>
    <t>Так, відчув(-ла)</t>
  </si>
  <si>
    <t>Ні, не відчув(-ла)</t>
  </si>
  <si>
    <t>Не робив(-ла) зауваження</t>
  </si>
  <si>
    <t>Важко відповісти</t>
  </si>
  <si>
    <t>Я студент(-ка) 1 курсу</t>
  </si>
  <si>
    <t>Сесія</t>
  </si>
  <si>
    <t>Організація освітнього процесу</t>
  </si>
  <si>
    <t>Методичний рівень занять</t>
  </si>
  <si>
    <t>Чіткість викладу матеріалу</t>
  </si>
  <si>
    <t>Активні методи на заняттях</t>
  </si>
  <si>
    <t>Об'єктивність оцінювання</t>
  </si>
  <si>
    <t>Теоретичний рівень занять</t>
  </si>
  <si>
    <t>Зв'язок теорії з практикою</t>
  </si>
  <si>
    <t>Комунікативна культура</t>
  </si>
  <si>
    <t>Коректність, тактовність</t>
  </si>
  <si>
    <t>Висока культура мовлення</t>
  </si>
  <si>
    <t>Комфортність середовища</t>
  </si>
  <si>
    <t>Особливості комунікації</t>
  </si>
  <si>
    <t>Труднощі при навчанні</t>
  </si>
  <si>
    <t>Політика доброчесності</t>
  </si>
  <si>
    <t>Перевірка на плагіат</t>
  </si>
  <si>
    <t>Участь в змінах ОПП</t>
  </si>
  <si>
    <t>Чи давали рекомендації</t>
  </si>
  <si>
    <t>Чи відчули позитивні зміни</t>
  </si>
  <si>
    <t>Google Meet</t>
  </si>
  <si>
    <t>MOODLE</t>
  </si>
  <si>
    <t>Електронна пошта</t>
  </si>
  <si>
    <t>Viber</t>
  </si>
  <si>
    <t>Telegram</t>
  </si>
  <si>
    <t>Zoom</t>
  </si>
  <si>
    <t>Google Classroom</t>
  </si>
  <si>
    <t>Не хочу відповідати</t>
  </si>
  <si>
    <t>Біотехнології та біоінженерія</t>
  </si>
  <si>
    <t>Спеціальність</t>
  </si>
  <si>
    <t>Зима 2023-24</t>
  </si>
  <si>
    <t>Інститут/факультет</t>
  </si>
  <si>
    <t>Біології, хімії та біоресурсів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</si>
</sst>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0" fillId="0" borderId="4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0" fontId="0" fillId="0" borderId="6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2" xfId="0" applyNumberFormat="1" applyBorder="1"/>
    <xf numFmtId="0" fontId="0" fillId="0" borderId="1" xfId="0" applyFill="1" applyBorder="1"/>
    <xf numFmtId="0" fontId="2" fillId="0" borderId="23" xfId="0" applyFont="1" applyBorder="1"/>
    <xf numFmtId="0" fontId="0" fillId="0" borderId="31" xfId="0" applyBorder="1"/>
    <xf numFmtId="0" fontId="0" fillId="0" borderId="32" xfId="0" applyBorder="1"/>
    <xf numFmtId="10" fontId="0" fillId="0" borderId="27" xfId="0" applyNumberForma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Повнота</a:t>
            </a:r>
            <a:r>
              <a:rPr lang="ru-RU" sz="1400" baseline="0"/>
              <a:t> презентації дисципліни на першому занятті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Лист1!$B$8:$B$12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9-48B0-AA3F-796CCF830AC1}"/>
            </c:ext>
          </c:extLst>
        </c:ser>
        <c:ser>
          <c:idx val="1"/>
          <c:order val="1"/>
          <c:tx>
            <c:strRef>
              <c:f>Лист1!$C$7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Лист1!$C$8:$C$12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6.9767441860465115E-2</c:v>
                </c:pt>
                <c:pt idx="3">
                  <c:v>4.6511627906976744E-2</c:v>
                </c:pt>
                <c:pt idx="4">
                  <c:v>0.88372093023255816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C9-48B0-AA3F-796CCF830A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Організаційна</a:t>
            </a:r>
            <a:r>
              <a:rPr lang="ru-RU" sz="1400" baseline="0"/>
              <a:t> культура викладача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Лист1!$E$7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Лист1!$E$8:$E$12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9-4D66-A2B2-8D28268D4D84}"/>
            </c:ext>
          </c:extLst>
        </c:ser>
        <c:ser>
          <c:idx val="1"/>
          <c:order val="1"/>
          <c:tx>
            <c:strRef>
              <c:f>Лист1!$F$7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Лист1!$F$8:$F$12</c:f>
              <c:numCache>
                <c:formatCode>0.00%</c:formatCode>
                <c:ptCount val="5"/>
                <c:pt idx="0">
                  <c:v>2.3255813953488372E-2</c:v>
                </c:pt>
                <c:pt idx="1">
                  <c:v>2.3255813953488372E-2</c:v>
                </c:pt>
                <c:pt idx="2">
                  <c:v>0</c:v>
                </c:pt>
                <c:pt idx="3">
                  <c:v>0.11627906976744186</c:v>
                </c:pt>
                <c:pt idx="4">
                  <c:v>0.83720930232558144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79-4D66-A2B2-8D28268D4D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Чіткість, доступність, логічність і зрозумілість викладу матеріалу, вміння зацікавити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Лист1!$H$7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Лист1!$H$8:$H$12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B-47E7-AD0A-274CFED64B64}"/>
            </c:ext>
          </c:extLst>
        </c:ser>
        <c:ser>
          <c:idx val="1"/>
          <c:order val="1"/>
          <c:tx>
            <c:strRef>
              <c:f>Лист1!$I$7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Лист1!$I$8:$I$12</c:f>
              <c:numCache>
                <c:formatCode>0.00%</c:formatCode>
                <c:ptCount val="5"/>
                <c:pt idx="0">
                  <c:v>0</c:v>
                </c:pt>
                <c:pt idx="1">
                  <c:v>2.3255813953488372E-2</c:v>
                </c:pt>
                <c:pt idx="2">
                  <c:v>4.6511627906976744E-2</c:v>
                </c:pt>
                <c:pt idx="3">
                  <c:v>0.13953488372093023</c:v>
                </c:pt>
                <c:pt idx="4">
                  <c:v>0.79069767441860461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5B-47E7-AD0A-274CFED64B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активних методів проведення занять (дискусій, рольових ігрр, презентацій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Лист1!$K$7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Лист1!$K$8:$K$12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8</c:v>
                </c:pt>
                <c:pt idx="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6A-41EF-9CE8-E611FD5C47CB}"/>
            </c:ext>
          </c:extLst>
        </c:ser>
        <c:ser>
          <c:idx val="1"/>
          <c:order val="1"/>
          <c:tx>
            <c:strRef>
              <c:f>Лист1!$L$7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Лист1!$L$8:$L$12</c:f>
              <c:numCache>
                <c:formatCode>0.00%</c:formatCode>
                <c:ptCount val="5"/>
                <c:pt idx="0">
                  <c:v>2.3255813953488372E-2</c:v>
                </c:pt>
                <c:pt idx="1">
                  <c:v>6.9767441860465115E-2</c:v>
                </c:pt>
                <c:pt idx="2">
                  <c:v>4.6511627906976744E-2</c:v>
                </c:pt>
                <c:pt idx="3">
                  <c:v>0.18604651162790697</c:v>
                </c:pt>
                <c:pt idx="4">
                  <c:v>0.67441860465116277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6A-41EF-9CE8-E611FD5C47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Об</a:t>
            </a:r>
            <a:r>
              <a:rPr lang="en-US" sz="1400"/>
              <a:t>'</a:t>
            </a:r>
            <a:r>
              <a:rPr lang="uk-UA" sz="1400"/>
              <a:t>єктивність і прозорість оцінювання знань студентів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Лист1!$N$7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Лист1!$N$8:$N$12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C5-4E1E-816D-2E8950D3D53E}"/>
            </c:ext>
          </c:extLst>
        </c:ser>
        <c:ser>
          <c:idx val="1"/>
          <c:order val="1"/>
          <c:tx>
            <c:strRef>
              <c:f>Лист1!$O$7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Лист1!$O$8:$O$12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9.3023255813953487E-2</c:v>
                </c:pt>
                <c:pt idx="4">
                  <c:v>0.86046511627906974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C5-4E1E-816D-2E8950D3D5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Академічність (глибоке</a:t>
            </a:r>
            <a:r>
              <a:rPr lang="ru-RU" sz="1400" baseline="0"/>
              <a:t> володіння предметом, широка ерудиція)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Лист1!$Q$7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Лист1!$Q$8:$Q$12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6-4DE3-B39A-5971F36A3DC8}"/>
            </c:ext>
          </c:extLst>
        </c:ser>
        <c:ser>
          <c:idx val="1"/>
          <c:order val="1"/>
          <c:tx>
            <c:strRef>
              <c:f>Лист1!$R$7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Лист1!$R$8:$R$12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4.6511627906976744E-2</c:v>
                </c:pt>
                <c:pt idx="4">
                  <c:v>0.95348837209302328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6-4DE3-B39A-5971F36A3D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Вміння пов</a:t>
            </a:r>
            <a:r>
              <a:rPr lang="en-US" sz="1400"/>
              <a:t>'</a:t>
            </a:r>
            <a:r>
              <a:rPr lang="uk-UA" sz="1400"/>
              <a:t>язати теоретичний матеріал з практикою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Лист1!$T$7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Лист1!$T$8:$T$12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C4-4078-8B26-71F05BB42D19}"/>
            </c:ext>
          </c:extLst>
        </c:ser>
        <c:ser>
          <c:idx val="1"/>
          <c:order val="1"/>
          <c:tx>
            <c:strRef>
              <c:f>Лист1!$U$7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Лист1!$U$8:$U$12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0.11627906976744186</c:v>
                </c:pt>
                <c:pt idx="4">
                  <c:v>0.83720930232558144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C4-4078-8B26-71F05BB42D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Коректність, доброзичливість і тактовність до студентів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Лист1!$W$7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Лист1!$W$8:$W$12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  <c:pt idx="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C0-4976-99B9-20E8EA53592F}"/>
            </c:ext>
          </c:extLst>
        </c:ser>
        <c:ser>
          <c:idx val="1"/>
          <c:order val="1"/>
          <c:tx>
            <c:strRef>
              <c:f>Лист1!$X$7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Лист1!$X$8:$X$12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0.18604651162790697</c:v>
                </c:pt>
                <c:pt idx="4">
                  <c:v>0.76744186046511631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C0-4976-99B9-20E8EA5359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Висока</a:t>
            </a:r>
            <a:r>
              <a:rPr lang="ru-RU" sz="1400" baseline="0"/>
              <a:t> к</a:t>
            </a:r>
            <a:r>
              <a:rPr lang="ru-RU" sz="1400"/>
              <a:t>ультура</a:t>
            </a:r>
            <a:r>
              <a:rPr lang="ru-RU" sz="1400" baseline="0"/>
              <a:t> мовлення, уміння чітко висловлювати думки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Лист1!$Z$7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Лист1!$Z$8:$Z$12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69-487A-93DF-EBE621962CA1}"/>
            </c:ext>
          </c:extLst>
        </c:ser>
        <c:ser>
          <c:idx val="1"/>
          <c:order val="1"/>
          <c:tx>
            <c:strRef>
              <c:f>Лист1!$AA$7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Лист1!$AA$8:$AA$12</c:f>
              <c:numCache>
                <c:formatCode>0.00%</c:formatCode>
                <c:ptCount val="5"/>
                <c:pt idx="0">
                  <c:v>0</c:v>
                </c:pt>
                <c:pt idx="1">
                  <c:v>2.3255813953488372E-2</c:v>
                </c:pt>
                <c:pt idx="2">
                  <c:v>0</c:v>
                </c:pt>
                <c:pt idx="3">
                  <c:v>0.11627906976744186</c:v>
                </c:pt>
                <c:pt idx="4">
                  <c:v>0.86046511627906974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69-487A-93DF-EBE621962C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Комфортне</a:t>
            </a:r>
            <a:r>
              <a:rPr lang="ru-RU" sz="1400" baseline="0"/>
              <a:t> середовище,де кожен студент може проявити себе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Лист1!$AC$7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Лист1!$AC$8:$AC$12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11</c:v>
                </c:pt>
                <c:pt idx="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10-4996-A149-8969DFC58EB8}"/>
            </c:ext>
          </c:extLst>
        </c:ser>
        <c:ser>
          <c:idx val="1"/>
          <c:order val="1"/>
          <c:tx>
            <c:strRef>
              <c:f>Лист1!$AD$7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Лист1!$AD$8:$AD$12</c:f>
              <c:numCache>
                <c:formatCode>0.00%</c:formatCode>
                <c:ptCount val="5"/>
                <c:pt idx="0">
                  <c:v>0</c:v>
                </c:pt>
                <c:pt idx="1">
                  <c:v>4.6511627906976744E-2</c:v>
                </c:pt>
                <c:pt idx="2">
                  <c:v>0</c:v>
                </c:pt>
                <c:pt idx="3">
                  <c:v>0.2558139534883721</c:v>
                </c:pt>
                <c:pt idx="4">
                  <c:v>0.69767441860465118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10-4996-A149-8969DFC58E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Відповідний</a:t>
            </a:r>
            <a:r>
              <a:rPr lang="uk-UA" sz="1400" baseline="0"/>
              <a:t> до статусу викладача з</a:t>
            </a:r>
            <a:r>
              <a:rPr lang="uk-UA" sz="1400"/>
              <a:t>овнішній</a:t>
            </a:r>
            <a:r>
              <a:rPr lang="uk-UA" sz="1400" baseline="0"/>
              <a:t> вигляд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Лист1!$AF$7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Лист1!$AF$8:$AF$12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C3-411B-9B2B-2A30D488361D}"/>
            </c:ext>
          </c:extLst>
        </c:ser>
        <c:ser>
          <c:idx val="1"/>
          <c:order val="1"/>
          <c:tx>
            <c:strRef>
              <c:f>Лист1!$AG$7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Лист1!$AG$8:$AG$12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4.6511627906976744E-2</c:v>
                </c:pt>
                <c:pt idx="4">
                  <c:v>0.95348837209302328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C3-411B-9B2B-2A30D48836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ресурсів</a:t>
            </a:r>
            <a:endParaRPr lang="ru-RU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323241755210722"/>
          <c:y val="0.18261939931068438"/>
          <c:w val="0.75036455887635944"/>
          <c:h val="0.439480958528632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Лист1!$AJ$7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Лист1!$AH$8:$AH$14</c:f>
              <c:strCache>
                <c:ptCount val="7"/>
                <c:pt idx="0">
                  <c:v>Google Meet</c:v>
                </c:pt>
                <c:pt idx="1">
                  <c:v>MOODLE</c:v>
                </c:pt>
                <c:pt idx="2">
                  <c:v>Електронна пошта</c:v>
                </c:pt>
                <c:pt idx="3">
                  <c:v>Viber</c:v>
                </c:pt>
                <c:pt idx="4">
                  <c:v>Telegram</c:v>
                </c:pt>
                <c:pt idx="5">
                  <c:v>Zoom</c:v>
                </c:pt>
                <c:pt idx="6">
                  <c:v>Google Classroom</c:v>
                </c:pt>
              </c:strCache>
            </c:strRef>
          </c:cat>
          <c:val>
            <c:numRef>
              <c:f>Лист1!$AJ$8:$AJ$14</c:f>
              <c:numCache>
                <c:formatCode>0.00%</c:formatCode>
                <c:ptCount val="7"/>
                <c:pt idx="0">
                  <c:v>0.60465116279069764</c:v>
                </c:pt>
                <c:pt idx="1">
                  <c:v>1</c:v>
                </c:pt>
                <c:pt idx="2">
                  <c:v>0.48837209302325579</c:v>
                </c:pt>
                <c:pt idx="3">
                  <c:v>0</c:v>
                </c:pt>
                <c:pt idx="4">
                  <c:v>0.27906976744186046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2C-4B50-8F13-12E54030B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4293536"/>
        <c:axId val="424293928"/>
      </c:barChart>
      <c:catAx>
        <c:axId val="424293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24293928"/>
        <c:crosses val="autoZero"/>
        <c:auto val="1"/>
        <c:lblAlgn val="ctr"/>
        <c:lblOffset val="100"/>
        <c:noMultiLvlLbl val="0"/>
      </c:catAx>
      <c:valAx>
        <c:axId val="42429392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ru-RU"/>
          </a:p>
        </c:txPr>
        <c:crossAx val="424293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Труднощі</a:t>
            </a:r>
            <a:r>
              <a:rPr lang="ru-RU" sz="1400" baseline="0"/>
              <a:t> при навчанні</a:t>
            </a:r>
            <a:endParaRPr lang="ru-RU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688368425797233"/>
          <c:y val="0.19108706852138074"/>
          <c:w val="0.43715204103187855"/>
          <c:h val="0.7522411128284389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Лист1!$AM$7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Лист1!$AK$8:$AK$18</c:f>
              <c:strCache>
                <c:ptCount val="11"/>
                <c:pt idx="0">
                  <c:v>0.неритмічність комунікації з науково-педагогічним працівником</c:v>
                </c:pt>
                <c:pt idx="1">
                  <c:v>1.відсутність чітких вимог до виконання завдань</c:v>
                </c:pt>
                <c:pt idx="2">
                  <c:v>2.відсутність комплексу навчально-методичного забезпечення дисципліни в системі «MOODLE»</c:v>
                </c:pt>
                <c:pt idx="3">
                  <c:v>3.відсутність постійного доступу до Інтернету</c:v>
                </c:pt>
                <c:pt idx="4">
                  <c:v>4.відсутність допоміжних матеріалів для виконання завдань (підручник, посібник, конспект лекцій)</c:v>
                </c:pt>
                <c:pt idx="5">
                  <c:v>5.ускладнена можливість отримання інформації щодо оцінок</c:v>
                </c:pt>
                <c:pt idx="6">
                  <c:v>6.неможливість з об’єктивних причин вчасно виконувати завдання</c:v>
                </c:pt>
                <c:pt idx="7">
                  <c:v>7.незручність користування системою «MOODLE» та іншими дистанційними технологіями навчання</c:v>
                </c:pt>
                <c:pt idx="8">
                  <c:v>8.відсутність доступу до системи «MOODLE»</c:v>
                </c:pt>
                <c:pt idx="9">
                  <c:v>9.у мене не було жодних труднощів</c:v>
                </c:pt>
                <c:pt idx="10">
                  <c:v>Інше</c:v>
                </c:pt>
              </c:strCache>
            </c:strRef>
          </c:cat>
          <c:val>
            <c:numRef>
              <c:f>Лист1!$AM$8:$AM$18</c:f>
              <c:numCache>
                <c:formatCode>0.00%</c:formatCode>
                <c:ptCount val="11"/>
                <c:pt idx="0">
                  <c:v>2.3255813953488372E-2</c:v>
                </c:pt>
                <c:pt idx="1">
                  <c:v>0</c:v>
                </c:pt>
                <c:pt idx="2">
                  <c:v>0</c:v>
                </c:pt>
                <c:pt idx="3">
                  <c:v>9.3023255813953487E-2</c:v>
                </c:pt>
                <c:pt idx="4">
                  <c:v>4.6511627906976744E-2</c:v>
                </c:pt>
                <c:pt idx="5">
                  <c:v>6.9767441860465115E-2</c:v>
                </c:pt>
                <c:pt idx="6">
                  <c:v>0</c:v>
                </c:pt>
                <c:pt idx="7">
                  <c:v>4.6511627906976744E-2</c:v>
                </c:pt>
                <c:pt idx="8">
                  <c:v>0</c:v>
                </c:pt>
                <c:pt idx="9">
                  <c:v>0.86046511627906974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1-49D6-96EA-9BAAF04049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24294712"/>
        <c:axId val="424295104"/>
      </c:barChart>
      <c:catAx>
        <c:axId val="4242947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ru-RU"/>
          </a:p>
        </c:txPr>
        <c:crossAx val="424295104"/>
        <c:crosses val="autoZero"/>
        <c:auto val="1"/>
        <c:lblAlgn val="ctr"/>
        <c:lblOffset val="100"/>
        <c:noMultiLvlLbl val="0"/>
      </c:catAx>
      <c:valAx>
        <c:axId val="42429510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242947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 baseline="0"/>
          </a:pPr>
          <a:endParaRPr lang="ru-RU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Практика</a:t>
            </a:r>
            <a:r>
              <a:rPr lang="ru-RU" sz="1400" baseline="0"/>
              <a:t> с</a:t>
            </a:r>
            <a:r>
              <a:rPr lang="ru-RU" sz="1400"/>
              <a:t>писування під час виконання самостійних, контрольних робіт, на іспиті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Лист1!$AO$7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Лист1!$AN$8:$AN$9</c:f>
              <c:strCache>
                <c:ptCount val="2"/>
                <c:pt idx="0">
                  <c:v>Так</c:v>
                </c:pt>
                <c:pt idx="1">
                  <c:v>Ні</c:v>
                </c:pt>
              </c:strCache>
            </c:strRef>
          </c:cat>
          <c:val>
            <c:numRef>
              <c:f>Лист1!$AO$8:$AO$9</c:f>
              <c:numCache>
                <c:formatCode>General</c:formatCode>
                <c:ptCount val="2"/>
                <c:pt idx="0">
                  <c:v>2</c:v>
                </c:pt>
                <c:pt idx="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9D-4D4E-A3A8-0B63B888E9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Проведення перевірки</a:t>
            </a:r>
            <a:r>
              <a:rPr lang="ru-RU" sz="1400" baseline="0"/>
              <a:t> творчих індивідуальних завдань на виявлення плагіату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Лист1!$AR$7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Лист1!$AR$8:$AR$10</c:f>
              <c:numCache>
                <c:formatCode>General</c:formatCode>
                <c:ptCount val="3"/>
                <c:pt idx="0">
                  <c:v>29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E3-4164-9493-9D29D96F25CB}"/>
            </c:ext>
          </c:extLst>
        </c:ser>
        <c:ser>
          <c:idx val="1"/>
          <c:order val="1"/>
          <c:tx>
            <c:strRef>
              <c:f>Лист1!$AS$7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Лист1!$AS$8:$AS$10</c:f>
              <c:numCache>
                <c:formatCode>0.00%</c:formatCode>
                <c:ptCount val="3"/>
                <c:pt idx="0">
                  <c:v>0.67441860465116277</c:v>
                </c:pt>
                <c:pt idx="1">
                  <c:v>0.13953488372093023</c:v>
                </c:pt>
                <c:pt idx="2">
                  <c:v>0.18604651162790697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E3-4164-9493-9D29D96F2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Корупційні</a:t>
            </a:r>
            <a:r>
              <a:rPr lang="ru-RU" sz="1400" baseline="0"/>
              <a:t> явища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Лист1!$AU$7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 відповідати</c:v>
                </c:pt>
              </c:strCache>
            </c:strRef>
          </c:cat>
          <c:val>
            <c:numRef>
              <c:f>Лист1!$AU$8:$AU$10</c:f>
              <c:numCache>
                <c:formatCode>General</c:formatCode>
                <c:ptCount val="3"/>
                <c:pt idx="0">
                  <c:v>0</c:v>
                </c:pt>
                <c:pt idx="1">
                  <c:v>43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E-4495-8C77-9D824F8E33DB}"/>
            </c:ext>
          </c:extLst>
        </c:ser>
        <c:ser>
          <c:idx val="1"/>
          <c:order val="1"/>
          <c:tx>
            <c:strRef>
              <c:f>Лист1!$AV$7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 відповідати</c:v>
                </c:pt>
              </c:strCache>
            </c:strRef>
          </c:cat>
          <c:val>
            <c:numRef>
              <c:f>Лист1!$AV$8:$AV$10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1E-4495-8C77-9D824F8E33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Чи</a:t>
            </a:r>
            <a:r>
              <a:rPr lang="ru-RU" sz="1400" baseline="0"/>
              <a:t> давали студенти коментарі та рекомендації під час попередніх опитувань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Лист1!$AX$7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Лист1!$AW$8:$AW$10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Я студент(-ка) 1 курсу</c:v>
                </c:pt>
              </c:strCache>
            </c:strRef>
          </c:cat>
          <c:val>
            <c:numRef>
              <c:f>Лист1!$AX$8:$AX$10</c:f>
              <c:numCache>
                <c:formatCode>General</c:formatCode>
                <c:ptCount val="3"/>
                <c:pt idx="0">
                  <c:v>7</c:v>
                </c:pt>
                <c:pt idx="1">
                  <c:v>31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4-4E9A-A3C7-DA130078ED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009697919578375"/>
          <c:y val="0.39393700787401575"/>
          <c:w val="0.23527958055124343"/>
          <c:h val="0.3296506870464721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rgbClr val="9BBB59">
        <a:lumMod val="40000"/>
        <a:lumOff val="60000"/>
      </a:srgbClr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Чи</a:t>
            </a:r>
            <a:r>
              <a:rPr lang="ru-RU" sz="1400" baseline="0"/>
              <a:t> відчули студенти позитивні зміни внаслідок своїх зауважень</a:t>
            </a:r>
            <a:endParaRPr lang="ru-RU" sz="1400"/>
          </a:p>
        </c:rich>
      </c:tx>
      <c:layout>
        <c:manualLayout>
          <c:xMode val="edge"/>
          <c:yMode val="edge"/>
          <c:x val="0.17486000847760999"/>
          <c:y val="4.669260700389105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Лист1!$BA$7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Лист1!$AZ$8:$AZ$12</c:f>
              <c:strCache>
                <c:ptCount val="5"/>
                <c:pt idx="0">
                  <c:v>Так, відчув(-ла)</c:v>
                </c:pt>
                <c:pt idx="1">
                  <c:v>Ні, не відчув(-ла)</c:v>
                </c:pt>
                <c:pt idx="2">
                  <c:v>Не робив(-ла) зауваження</c:v>
                </c:pt>
                <c:pt idx="3">
                  <c:v>Я студент(-ка) 1 курсу</c:v>
                </c:pt>
                <c:pt idx="4">
                  <c:v>Важко відповісти</c:v>
                </c:pt>
              </c:strCache>
            </c:strRef>
          </c:cat>
          <c:val>
            <c:numRef>
              <c:f>Лист1!$BA$8:$BA$12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28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F5-4448-BEB3-4068492579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77602230629104"/>
          <c:y val="0.34495133633587632"/>
          <c:w val="0.3428345209817894"/>
          <c:h val="0.57974692852109444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rgbClr val="9BBB59">
        <a:lumMod val="40000"/>
        <a:lumOff val="6000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133350</xdr:rowOff>
    </xdr:from>
    <xdr:to>
      <xdr:col>5</xdr:col>
      <xdr:colOff>464820</xdr:colOff>
      <xdr:row>32</xdr:row>
      <xdr:rowOff>99060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33</xdr:row>
      <xdr:rowOff>57150</xdr:rowOff>
    </xdr:from>
    <xdr:to>
      <xdr:col>5</xdr:col>
      <xdr:colOff>464820</xdr:colOff>
      <xdr:row>46</xdr:row>
      <xdr:rowOff>129540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58535</xdr:colOff>
      <xdr:row>18</xdr:row>
      <xdr:rowOff>173528</xdr:rowOff>
    </xdr:from>
    <xdr:to>
      <xdr:col>14</xdr:col>
      <xdr:colOff>485255</xdr:colOff>
      <xdr:row>32</xdr:row>
      <xdr:rowOff>146858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33</xdr:row>
      <xdr:rowOff>64770</xdr:rowOff>
    </xdr:from>
    <xdr:to>
      <xdr:col>14</xdr:col>
      <xdr:colOff>441960</xdr:colOff>
      <xdr:row>46</xdr:row>
      <xdr:rowOff>144780</xdr:rowOff>
    </xdr:to>
    <xdr:graphicFrame macro="">
      <xdr:nvGraphicFramePr>
        <xdr:cNvPr id="26" name="Диаграм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</xdr:colOff>
      <xdr:row>47</xdr:row>
      <xdr:rowOff>110490</xdr:rowOff>
    </xdr:from>
    <xdr:to>
      <xdr:col>14</xdr:col>
      <xdr:colOff>426720</xdr:colOff>
      <xdr:row>62</xdr:row>
      <xdr:rowOff>38100</xdr:rowOff>
    </xdr:to>
    <xdr:graphicFrame macro="">
      <xdr:nvGraphicFramePr>
        <xdr:cNvPr id="27" name="Диаграмма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22860</xdr:colOff>
      <xdr:row>18</xdr:row>
      <xdr:rowOff>171450</xdr:rowOff>
    </xdr:from>
    <xdr:to>
      <xdr:col>20</xdr:col>
      <xdr:colOff>487680</xdr:colOff>
      <xdr:row>32</xdr:row>
      <xdr:rowOff>114300</xdr:rowOff>
    </xdr:to>
    <xdr:graphicFrame macro="">
      <xdr:nvGraphicFramePr>
        <xdr:cNvPr id="28" name="Диаграмма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22860</xdr:colOff>
      <xdr:row>33</xdr:row>
      <xdr:rowOff>95250</xdr:rowOff>
    </xdr:from>
    <xdr:to>
      <xdr:col>20</xdr:col>
      <xdr:colOff>487680</xdr:colOff>
      <xdr:row>46</xdr:row>
      <xdr:rowOff>167640</xdr:rowOff>
    </xdr:to>
    <xdr:graphicFrame macro="">
      <xdr:nvGraphicFramePr>
        <xdr:cNvPr id="29" name="Диаграмма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22860</xdr:colOff>
      <xdr:row>18</xdr:row>
      <xdr:rowOff>179070</xdr:rowOff>
    </xdr:from>
    <xdr:to>
      <xdr:col>26</xdr:col>
      <xdr:colOff>464820</xdr:colOff>
      <xdr:row>32</xdr:row>
      <xdr:rowOff>106680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</xdr:colOff>
      <xdr:row>33</xdr:row>
      <xdr:rowOff>102870</xdr:rowOff>
    </xdr:from>
    <xdr:to>
      <xdr:col>26</xdr:col>
      <xdr:colOff>441960</xdr:colOff>
      <xdr:row>46</xdr:row>
      <xdr:rowOff>167640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7620</xdr:colOff>
      <xdr:row>19</xdr:row>
      <xdr:rowOff>3810</xdr:rowOff>
    </xdr:from>
    <xdr:to>
      <xdr:col>32</xdr:col>
      <xdr:colOff>403860</xdr:colOff>
      <xdr:row>32</xdr:row>
      <xdr:rowOff>106680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22860</xdr:colOff>
      <xdr:row>33</xdr:row>
      <xdr:rowOff>102870</xdr:rowOff>
    </xdr:from>
    <xdr:to>
      <xdr:col>32</xdr:col>
      <xdr:colOff>419100</xdr:colOff>
      <xdr:row>46</xdr:row>
      <xdr:rowOff>68580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7620</xdr:colOff>
      <xdr:row>19</xdr:row>
      <xdr:rowOff>3810</xdr:rowOff>
    </xdr:from>
    <xdr:to>
      <xdr:col>38</xdr:col>
      <xdr:colOff>441960</xdr:colOff>
      <xdr:row>32</xdr:row>
      <xdr:rowOff>106680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22860</xdr:colOff>
      <xdr:row>33</xdr:row>
      <xdr:rowOff>102870</xdr:rowOff>
    </xdr:from>
    <xdr:to>
      <xdr:col>38</xdr:col>
      <xdr:colOff>457200</xdr:colOff>
      <xdr:row>46</xdr:row>
      <xdr:rowOff>91440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15240</xdr:colOff>
      <xdr:row>19</xdr:row>
      <xdr:rowOff>0</xdr:rowOff>
    </xdr:from>
    <xdr:to>
      <xdr:col>47</xdr:col>
      <xdr:colOff>438150</xdr:colOff>
      <xdr:row>32</xdr:row>
      <xdr:rowOff>114300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38100</xdr:colOff>
      <xdr:row>33</xdr:row>
      <xdr:rowOff>118110</xdr:rowOff>
    </xdr:from>
    <xdr:to>
      <xdr:col>47</xdr:col>
      <xdr:colOff>438150</xdr:colOff>
      <xdr:row>46</xdr:row>
      <xdr:rowOff>91440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38100</xdr:colOff>
      <xdr:row>47</xdr:row>
      <xdr:rowOff>102870</xdr:rowOff>
    </xdr:from>
    <xdr:to>
      <xdr:col>47</xdr:col>
      <xdr:colOff>438150</xdr:colOff>
      <xdr:row>60</xdr:row>
      <xdr:rowOff>83820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48</xdr:col>
      <xdr:colOff>28575</xdr:colOff>
      <xdr:row>19</xdr:row>
      <xdr:rowOff>0</xdr:rowOff>
    </xdr:from>
    <xdr:to>
      <xdr:col>54</xdr:col>
      <xdr:colOff>47625</xdr:colOff>
      <xdr:row>32</xdr:row>
      <xdr:rowOff>114300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0</xdr:colOff>
      <xdr:row>33</xdr:row>
      <xdr:rowOff>123825</xdr:rowOff>
    </xdr:from>
    <xdr:to>
      <xdr:col>54</xdr:col>
      <xdr:colOff>19050</xdr:colOff>
      <xdr:row>46</xdr:row>
      <xdr:rowOff>95250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tabSelected="1" topLeftCell="AG19" zoomScale="110" zoomScaleNormal="110" workbookViewId="0">
      <selection activeCell="AR11" sqref="AR11"/>
    </sheetView>
  </sheetViews>
  <sheetFormatPr defaultRowHeight="15" x14ac:dyDescent="0.25"/>
  <cols>
    <col min="6" max="6" width="8.7109375" customWidth="1"/>
    <col min="34" max="34" width="12.85546875" customWidth="1"/>
    <col min="49" max="49" width="14.140625" customWidth="1"/>
    <col min="52" max="52" width="16.140625" customWidth="1"/>
  </cols>
  <sheetData>
    <row r="1" spans="1:54" ht="18.75" x14ac:dyDescent="0.3">
      <c r="A1" s="43" t="s">
        <v>30</v>
      </c>
      <c r="B1" s="43"/>
      <c r="C1" s="43"/>
      <c r="D1" s="43"/>
      <c r="E1" s="43"/>
      <c r="F1" t="s">
        <v>59</v>
      </c>
    </row>
    <row r="2" spans="1:54" ht="18.75" x14ac:dyDescent="0.3">
      <c r="A2" s="43" t="s">
        <v>60</v>
      </c>
      <c r="B2" s="43"/>
      <c r="C2" s="43"/>
      <c r="D2" s="43"/>
      <c r="E2" s="43"/>
      <c r="F2" t="s">
        <v>61</v>
      </c>
    </row>
    <row r="3" spans="1:54" ht="18.75" x14ac:dyDescent="0.3">
      <c r="A3" s="43" t="s">
        <v>58</v>
      </c>
      <c r="B3" s="43"/>
      <c r="C3" s="43"/>
      <c r="D3" s="43"/>
      <c r="E3" s="43"/>
      <c r="F3" t="s">
        <v>57</v>
      </c>
    </row>
    <row r="4" spans="1:54" ht="19.5" thickBot="1" x14ac:dyDescent="0.35">
      <c r="A4" s="44" t="s">
        <v>24</v>
      </c>
      <c r="B4" s="44"/>
      <c r="C4" s="44"/>
      <c r="D4" s="44"/>
      <c r="E4" s="44"/>
      <c r="F4">
        <v>43</v>
      </c>
    </row>
    <row r="5" spans="1:54" ht="16.5" thickBot="1" x14ac:dyDescent="0.3">
      <c r="A5" s="36" t="s">
        <v>31</v>
      </c>
      <c r="B5" s="37"/>
      <c r="C5" s="37"/>
      <c r="D5" s="37"/>
      <c r="E5" s="37"/>
      <c r="F5" s="38"/>
      <c r="G5" s="36" t="s">
        <v>32</v>
      </c>
      <c r="H5" s="37"/>
      <c r="I5" s="37"/>
      <c r="J5" s="37"/>
      <c r="K5" s="37"/>
      <c r="L5" s="37"/>
      <c r="M5" s="37"/>
      <c r="N5" s="37"/>
      <c r="O5" s="38"/>
      <c r="P5" s="36" t="s">
        <v>36</v>
      </c>
      <c r="Q5" s="37"/>
      <c r="R5" s="37"/>
      <c r="S5" s="37"/>
      <c r="T5" s="37"/>
      <c r="U5" s="38"/>
      <c r="V5" s="36" t="s">
        <v>38</v>
      </c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  <c r="AH5" s="36" t="s">
        <v>42</v>
      </c>
      <c r="AI5" s="37"/>
      <c r="AJ5" s="37"/>
      <c r="AK5" s="37"/>
      <c r="AL5" s="37"/>
      <c r="AM5" s="38"/>
      <c r="AN5" s="36" t="s">
        <v>44</v>
      </c>
      <c r="AO5" s="37"/>
      <c r="AP5" s="37"/>
      <c r="AQ5" s="37"/>
      <c r="AR5" s="37"/>
      <c r="AS5" s="37"/>
      <c r="AT5" s="37"/>
      <c r="AU5" s="37"/>
      <c r="AV5" s="38"/>
      <c r="AW5" s="30" t="s">
        <v>46</v>
      </c>
      <c r="AX5" s="31"/>
      <c r="AY5" s="31"/>
      <c r="AZ5" s="31"/>
      <c r="BA5" s="31"/>
      <c r="BB5" s="32"/>
    </row>
    <row r="6" spans="1:54" ht="15.75" x14ac:dyDescent="0.25">
      <c r="A6" s="39" t="s">
        <v>0</v>
      </c>
      <c r="B6" s="40"/>
      <c r="C6" s="41"/>
      <c r="D6" s="39" t="s">
        <v>1</v>
      </c>
      <c r="E6" s="40"/>
      <c r="F6" s="41"/>
      <c r="G6" s="39" t="s">
        <v>33</v>
      </c>
      <c r="H6" s="40"/>
      <c r="I6" s="41"/>
      <c r="J6" s="39" t="s">
        <v>34</v>
      </c>
      <c r="K6" s="40"/>
      <c r="L6" s="41"/>
      <c r="M6" s="39" t="s">
        <v>35</v>
      </c>
      <c r="N6" s="40"/>
      <c r="O6" s="41"/>
      <c r="P6" s="39" t="s">
        <v>5</v>
      </c>
      <c r="Q6" s="40"/>
      <c r="R6" s="41"/>
      <c r="S6" s="39" t="s">
        <v>37</v>
      </c>
      <c r="T6" s="40"/>
      <c r="U6" s="41"/>
      <c r="V6" s="39" t="s">
        <v>39</v>
      </c>
      <c r="W6" s="40"/>
      <c r="X6" s="41"/>
      <c r="Y6" s="39" t="s">
        <v>40</v>
      </c>
      <c r="Z6" s="40"/>
      <c r="AA6" s="41"/>
      <c r="AB6" s="39" t="s">
        <v>41</v>
      </c>
      <c r="AC6" s="40"/>
      <c r="AD6" s="41"/>
      <c r="AE6" s="39" t="s">
        <v>6</v>
      </c>
      <c r="AF6" s="40"/>
      <c r="AG6" s="41"/>
      <c r="AH6" s="39" t="s">
        <v>7</v>
      </c>
      <c r="AI6" s="40"/>
      <c r="AJ6" s="41"/>
      <c r="AK6" s="39" t="s">
        <v>43</v>
      </c>
      <c r="AL6" s="40"/>
      <c r="AM6" s="41"/>
      <c r="AN6" s="39" t="s">
        <v>8</v>
      </c>
      <c r="AO6" s="40"/>
      <c r="AP6" s="41"/>
      <c r="AQ6" s="39" t="s">
        <v>45</v>
      </c>
      <c r="AR6" s="40"/>
      <c r="AS6" s="41"/>
      <c r="AT6" s="39" t="s">
        <v>9</v>
      </c>
      <c r="AU6" s="40"/>
      <c r="AV6" s="42"/>
      <c r="AW6" s="33" t="s">
        <v>47</v>
      </c>
      <c r="AX6" s="34"/>
      <c r="AY6" s="35"/>
      <c r="AZ6" s="33" t="s">
        <v>48</v>
      </c>
      <c r="BA6" s="34"/>
      <c r="BB6" s="35"/>
    </row>
    <row r="7" spans="1:54" ht="16.5" thickBot="1" x14ac:dyDescent="0.3">
      <c r="A7" s="11" t="s">
        <v>3</v>
      </c>
      <c r="B7" s="12" t="s">
        <v>4</v>
      </c>
      <c r="C7" s="13" t="s">
        <v>2</v>
      </c>
      <c r="D7" s="11" t="s">
        <v>3</v>
      </c>
      <c r="E7" s="12" t="s">
        <v>4</v>
      </c>
      <c r="F7" s="13" t="s">
        <v>2</v>
      </c>
      <c r="G7" s="11" t="s">
        <v>3</v>
      </c>
      <c r="H7" s="12" t="s">
        <v>4</v>
      </c>
      <c r="I7" s="13" t="s">
        <v>2</v>
      </c>
      <c r="J7" s="11" t="s">
        <v>3</v>
      </c>
      <c r="K7" s="12" t="s">
        <v>4</v>
      </c>
      <c r="L7" s="13" t="s">
        <v>2</v>
      </c>
      <c r="M7" s="11" t="s">
        <v>3</v>
      </c>
      <c r="N7" s="12" t="s">
        <v>4</v>
      </c>
      <c r="O7" s="13" t="s">
        <v>2</v>
      </c>
      <c r="P7" s="11" t="s">
        <v>3</v>
      </c>
      <c r="Q7" s="12" t="s">
        <v>4</v>
      </c>
      <c r="R7" s="13" t="s">
        <v>2</v>
      </c>
      <c r="S7" s="11" t="s">
        <v>3</v>
      </c>
      <c r="T7" s="12" t="s">
        <v>4</v>
      </c>
      <c r="U7" s="13" t="s">
        <v>2</v>
      </c>
      <c r="V7" s="11" t="s">
        <v>3</v>
      </c>
      <c r="W7" s="12" t="s">
        <v>4</v>
      </c>
      <c r="X7" s="13" t="s">
        <v>2</v>
      </c>
      <c r="Y7" s="11" t="s">
        <v>3</v>
      </c>
      <c r="Z7" s="12" t="s">
        <v>4</v>
      </c>
      <c r="AA7" s="13" t="s">
        <v>2</v>
      </c>
      <c r="AB7" s="11" t="s">
        <v>3</v>
      </c>
      <c r="AC7" s="12" t="s">
        <v>4</v>
      </c>
      <c r="AD7" s="13" t="s">
        <v>2</v>
      </c>
      <c r="AE7" s="11" t="s">
        <v>3</v>
      </c>
      <c r="AF7" s="12" t="s">
        <v>4</v>
      </c>
      <c r="AG7" s="13" t="s">
        <v>2</v>
      </c>
      <c r="AH7" s="11" t="s">
        <v>3</v>
      </c>
      <c r="AI7" s="12" t="s">
        <v>4</v>
      </c>
      <c r="AJ7" s="13" t="s">
        <v>2</v>
      </c>
      <c r="AK7" s="11" t="s">
        <v>3</v>
      </c>
      <c r="AL7" s="12" t="s">
        <v>4</v>
      </c>
      <c r="AM7" s="13" t="s">
        <v>2</v>
      </c>
      <c r="AN7" s="11" t="s">
        <v>3</v>
      </c>
      <c r="AO7" s="12" t="s">
        <v>4</v>
      </c>
      <c r="AP7" s="13" t="s">
        <v>2</v>
      </c>
      <c r="AQ7" s="11" t="s">
        <v>3</v>
      </c>
      <c r="AR7" s="12" t="s">
        <v>4</v>
      </c>
      <c r="AS7" s="13" t="s">
        <v>2</v>
      </c>
      <c r="AT7" s="11" t="s">
        <v>3</v>
      </c>
      <c r="AU7" s="12" t="s">
        <v>4</v>
      </c>
      <c r="AV7" s="23" t="s">
        <v>2</v>
      </c>
      <c r="AW7" s="27" t="s">
        <v>3</v>
      </c>
      <c r="AX7" s="29" t="s">
        <v>4</v>
      </c>
      <c r="AY7" s="28" t="s">
        <v>2</v>
      </c>
      <c r="AZ7" s="11" t="s">
        <v>3</v>
      </c>
      <c r="BA7" s="12" t="s">
        <v>4</v>
      </c>
      <c r="BB7" s="13" t="s">
        <v>2</v>
      </c>
    </row>
    <row r="8" spans="1:54" x14ac:dyDescent="0.25">
      <c r="A8" s="9">
        <v>1</v>
      </c>
      <c r="B8" s="10">
        <v>0</v>
      </c>
      <c r="C8" s="14">
        <f>B8/$F$4</f>
        <v>0</v>
      </c>
      <c r="D8" s="15">
        <v>1</v>
      </c>
      <c r="E8" s="10">
        <v>1</v>
      </c>
      <c r="F8" s="14">
        <f>E8/$F$4</f>
        <v>2.3255813953488372E-2</v>
      </c>
      <c r="G8" s="15">
        <v>1</v>
      </c>
      <c r="H8" s="10">
        <v>0</v>
      </c>
      <c r="I8" s="14">
        <f>H8/$F$4</f>
        <v>0</v>
      </c>
      <c r="J8" s="15">
        <v>1</v>
      </c>
      <c r="K8" s="10">
        <v>1</v>
      </c>
      <c r="L8" s="14">
        <f>K8/$F$4</f>
        <v>2.3255813953488372E-2</v>
      </c>
      <c r="M8" s="15">
        <v>1</v>
      </c>
      <c r="N8" s="10">
        <v>0</v>
      </c>
      <c r="O8" s="14">
        <f>N8/$F$4</f>
        <v>0</v>
      </c>
      <c r="P8" s="15">
        <v>1</v>
      </c>
      <c r="Q8" s="10">
        <v>0</v>
      </c>
      <c r="R8" s="14">
        <f>Q8/$F$4</f>
        <v>0</v>
      </c>
      <c r="S8" s="15">
        <v>1</v>
      </c>
      <c r="T8" s="10">
        <v>0</v>
      </c>
      <c r="U8" s="14">
        <f>T8/$F$4</f>
        <v>0</v>
      </c>
      <c r="V8" s="15">
        <v>1</v>
      </c>
      <c r="W8" s="10">
        <v>0</v>
      </c>
      <c r="X8" s="14">
        <f>W8/$F$4</f>
        <v>0</v>
      </c>
      <c r="Y8" s="15">
        <v>1</v>
      </c>
      <c r="Z8" s="10">
        <v>0</v>
      </c>
      <c r="AA8" s="14">
        <f>Z8/$F$4</f>
        <v>0</v>
      </c>
      <c r="AB8" s="15">
        <v>1</v>
      </c>
      <c r="AC8" s="10">
        <v>0</v>
      </c>
      <c r="AD8" s="14">
        <f>AC8/$F$4</f>
        <v>0</v>
      </c>
      <c r="AE8" s="9">
        <v>1</v>
      </c>
      <c r="AF8" s="10">
        <v>0</v>
      </c>
      <c r="AG8" s="14">
        <f>AF8/$F$4</f>
        <v>0</v>
      </c>
      <c r="AH8" s="15" t="s">
        <v>49</v>
      </c>
      <c r="AI8" s="10">
        <v>26</v>
      </c>
      <c r="AJ8" s="19">
        <f>AI8/$F$4</f>
        <v>0.60465116279069764</v>
      </c>
      <c r="AK8" s="9" t="s">
        <v>11</v>
      </c>
      <c r="AL8" s="10">
        <v>1</v>
      </c>
      <c r="AM8" s="19">
        <f>AL8/$F$4</f>
        <v>2.3255813953488372E-2</v>
      </c>
      <c r="AN8" s="9" t="s">
        <v>21</v>
      </c>
      <c r="AO8" s="10">
        <v>2</v>
      </c>
      <c r="AP8" s="14">
        <f>AO8/$F$4</f>
        <v>4.6511627906976744E-2</v>
      </c>
      <c r="AQ8" s="15" t="s">
        <v>21</v>
      </c>
      <c r="AR8" s="10">
        <v>29</v>
      </c>
      <c r="AS8" s="19">
        <f>AR8/$F$4</f>
        <v>0.67441860465116277</v>
      </c>
      <c r="AT8" s="9" t="s">
        <v>21</v>
      </c>
      <c r="AU8" s="10">
        <v>0</v>
      </c>
      <c r="AV8" s="19">
        <f>AU8/$F$4</f>
        <v>0</v>
      </c>
      <c r="AW8" s="24" t="s">
        <v>21</v>
      </c>
      <c r="AX8" s="25">
        <v>7</v>
      </c>
      <c r="AY8" s="26">
        <f>AX8/$F$4</f>
        <v>0.16279069767441862</v>
      </c>
      <c r="AZ8" s="9" t="s">
        <v>25</v>
      </c>
      <c r="BA8" s="10">
        <v>5</v>
      </c>
      <c r="BB8" s="14">
        <f>BA8/$F$4</f>
        <v>0.11627906976744186</v>
      </c>
    </row>
    <row r="9" spans="1:54" x14ac:dyDescent="0.25">
      <c r="A9" s="7">
        <v>2</v>
      </c>
      <c r="B9" s="1">
        <v>0</v>
      </c>
      <c r="C9" s="18">
        <f t="shared" ref="C9:C12" si="0">B9/$F$4</f>
        <v>0</v>
      </c>
      <c r="D9" s="16">
        <v>2</v>
      </c>
      <c r="E9" s="1">
        <v>1</v>
      </c>
      <c r="F9" s="18">
        <f t="shared" ref="F9:F12" si="1">E9/$F$4</f>
        <v>2.3255813953488372E-2</v>
      </c>
      <c r="G9" s="16">
        <v>2</v>
      </c>
      <c r="H9" s="1">
        <v>1</v>
      </c>
      <c r="I9" s="18">
        <f t="shared" ref="I9:I12" si="2">H9/$F$4</f>
        <v>2.3255813953488372E-2</v>
      </c>
      <c r="J9" s="16">
        <v>2</v>
      </c>
      <c r="K9" s="1">
        <v>3</v>
      </c>
      <c r="L9" s="18">
        <f t="shared" ref="L9:L12" si="3">K9/$F$4</f>
        <v>6.9767441860465115E-2</v>
      </c>
      <c r="M9" s="16">
        <v>2</v>
      </c>
      <c r="N9" s="1">
        <v>0</v>
      </c>
      <c r="O9" s="18">
        <f t="shared" ref="O9:O12" si="4">N9/$F$4</f>
        <v>0</v>
      </c>
      <c r="P9" s="16">
        <v>2</v>
      </c>
      <c r="Q9" s="1">
        <v>0</v>
      </c>
      <c r="R9" s="18">
        <f t="shared" ref="R9:R12" si="5">Q9/$F$4</f>
        <v>0</v>
      </c>
      <c r="S9" s="16">
        <v>2</v>
      </c>
      <c r="T9" s="1">
        <v>0</v>
      </c>
      <c r="U9" s="18">
        <f t="shared" ref="U9:U12" si="6">T9/$F$4</f>
        <v>0</v>
      </c>
      <c r="V9" s="16">
        <v>2</v>
      </c>
      <c r="W9" s="1">
        <v>0</v>
      </c>
      <c r="X9" s="18">
        <f t="shared" ref="X9:X12" si="7">W9/$F$4</f>
        <v>0</v>
      </c>
      <c r="Y9" s="16">
        <v>2</v>
      </c>
      <c r="Z9" s="1">
        <v>1</v>
      </c>
      <c r="AA9" s="18">
        <f t="shared" ref="AA9:AA12" si="8">Z9/$F$4</f>
        <v>2.3255813953488372E-2</v>
      </c>
      <c r="AB9" s="16">
        <v>2</v>
      </c>
      <c r="AC9" s="1">
        <v>2</v>
      </c>
      <c r="AD9" s="18">
        <f t="shared" ref="AD9:AD12" si="9">AC9/$F$4</f>
        <v>4.6511627906976744E-2</v>
      </c>
      <c r="AE9" s="7">
        <v>2</v>
      </c>
      <c r="AF9" s="1">
        <v>0</v>
      </c>
      <c r="AG9" s="18">
        <f t="shared" ref="AG9:AG12" si="10">AF9/$F$4</f>
        <v>0</v>
      </c>
      <c r="AH9" s="16" t="s">
        <v>50</v>
      </c>
      <c r="AI9" s="1">
        <v>43</v>
      </c>
      <c r="AJ9" s="20">
        <f t="shared" ref="AJ9:AJ14" si="11">AI9/$F$4</f>
        <v>1</v>
      </c>
      <c r="AK9" s="7" t="s">
        <v>12</v>
      </c>
      <c r="AL9" s="1">
        <v>0</v>
      </c>
      <c r="AM9" s="20">
        <f t="shared" ref="AM9:AM18" si="12">AL9/$F$4</f>
        <v>0</v>
      </c>
      <c r="AN9" s="7" t="s">
        <v>22</v>
      </c>
      <c r="AO9" s="1">
        <v>41</v>
      </c>
      <c r="AP9" s="18">
        <f>AO9/$F$4</f>
        <v>0.95348837209302328</v>
      </c>
      <c r="AQ9" s="16" t="s">
        <v>22</v>
      </c>
      <c r="AR9" s="1">
        <v>6</v>
      </c>
      <c r="AS9" s="20">
        <f t="shared" ref="AS9:AS10" si="13">AR9/$F$4</f>
        <v>0.13953488372093023</v>
      </c>
      <c r="AT9" s="7" t="s">
        <v>22</v>
      </c>
      <c r="AU9" s="1">
        <v>43</v>
      </c>
      <c r="AV9" s="20">
        <f t="shared" ref="AV9:AV10" si="14">AU9/$F$4</f>
        <v>1</v>
      </c>
      <c r="AW9" s="7" t="s">
        <v>22</v>
      </c>
      <c r="AX9" s="1">
        <v>31</v>
      </c>
      <c r="AY9" s="26">
        <f>AX9/$F$4</f>
        <v>0.72093023255813948</v>
      </c>
      <c r="AZ9" s="7" t="s">
        <v>26</v>
      </c>
      <c r="BA9" s="1">
        <v>5</v>
      </c>
      <c r="BB9" s="18">
        <f t="shared" ref="BB9:BB12" si="15">BA9/$F$4</f>
        <v>0.11627906976744186</v>
      </c>
    </row>
    <row r="10" spans="1:54" x14ac:dyDescent="0.25">
      <c r="A10" s="7">
        <v>3</v>
      </c>
      <c r="B10" s="1">
        <v>3</v>
      </c>
      <c r="C10" s="18">
        <f t="shared" si="0"/>
        <v>6.9767441860465115E-2</v>
      </c>
      <c r="D10" s="16">
        <v>3</v>
      </c>
      <c r="E10" s="1">
        <v>0</v>
      </c>
      <c r="F10" s="18">
        <f t="shared" si="1"/>
        <v>0</v>
      </c>
      <c r="G10" s="16">
        <v>3</v>
      </c>
      <c r="H10" s="1">
        <v>2</v>
      </c>
      <c r="I10" s="18">
        <f t="shared" si="2"/>
        <v>4.6511627906976744E-2</v>
      </c>
      <c r="J10" s="16">
        <v>3</v>
      </c>
      <c r="K10" s="1">
        <v>2</v>
      </c>
      <c r="L10" s="18">
        <f t="shared" si="3"/>
        <v>4.6511627906976744E-2</v>
      </c>
      <c r="M10" s="16">
        <v>3</v>
      </c>
      <c r="N10" s="1">
        <v>2</v>
      </c>
      <c r="O10" s="18">
        <f t="shared" si="4"/>
        <v>4.6511627906976744E-2</v>
      </c>
      <c r="P10" s="16">
        <v>3</v>
      </c>
      <c r="Q10" s="1">
        <v>0</v>
      </c>
      <c r="R10" s="18">
        <f t="shared" si="5"/>
        <v>0</v>
      </c>
      <c r="S10" s="16">
        <v>3</v>
      </c>
      <c r="T10" s="1">
        <v>2</v>
      </c>
      <c r="U10" s="18">
        <f t="shared" si="6"/>
        <v>4.6511627906976744E-2</v>
      </c>
      <c r="V10" s="16">
        <v>3</v>
      </c>
      <c r="W10" s="1">
        <v>2</v>
      </c>
      <c r="X10" s="18">
        <f t="shared" si="7"/>
        <v>4.6511627906976744E-2</v>
      </c>
      <c r="Y10" s="16">
        <v>3</v>
      </c>
      <c r="Z10" s="1">
        <v>0</v>
      </c>
      <c r="AA10" s="18">
        <f t="shared" si="8"/>
        <v>0</v>
      </c>
      <c r="AB10" s="16">
        <v>3</v>
      </c>
      <c r="AC10" s="1">
        <v>0</v>
      </c>
      <c r="AD10" s="18">
        <f t="shared" si="9"/>
        <v>0</v>
      </c>
      <c r="AE10" s="7">
        <v>3</v>
      </c>
      <c r="AF10" s="1">
        <v>0</v>
      </c>
      <c r="AG10" s="18">
        <f t="shared" si="10"/>
        <v>0</v>
      </c>
      <c r="AH10" s="16" t="s">
        <v>51</v>
      </c>
      <c r="AI10" s="1">
        <v>21</v>
      </c>
      <c r="AJ10" s="20">
        <f t="shared" si="11"/>
        <v>0.48837209302325579</v>
      </c>
      <c r="AK10" s="7" t="s">
        <v>13</v>
      </c>
      <c r="AL10" s="1">
        <v>0</v>
      </c>
      <c r="AM10" s="20">
        <f t="shared" si="12"/>
        <v>0</v>
      </c>
      <c r="AN10" s="7"/>
      <c r="AO10" s="1"/>
      <c r="AP10" s="8"/>
      <c r="AQ10" s="16" t="s">
        <v>23</v>
      </c>
      <c r="AR10" s="1">
        <v>8</v>
      </c>
      <c r="AS10" s="20">
        <f t="shared" si="13"/>
        <v>0.18604651162790697</v>
      </c>
      <c r="AT10" s="7" t="s">
        <v>56</v>
      </c>
      <c r="AU10" s="1">
        <v>0</v>
      </c>
      <c r="AV10" s="20">
        <f t="shared" si="14"/>
        <v>0</v>
      </c>
      <c r="AW10" s="7" t="s">
        <v>29</v>
      </c>
      <c r="AX10" s="1">
        <v>5</v>
      </c>
      <c r="AY10" s="26">
        <f>AX10/$F$4</f>
        <v>0.11627906976744186</v>
      </c>
      <c r="AZ10" s="7" t="s">
        <v>27</v>
      </c>
      <c r="BA10" s="1">
        <v>28</v>
      </c>
      <c r="BB10" s="18">
        <f t="shared" si="15"/>
        <v>0.65116279069767447</v>
      </c>
    </row>
    <row r="11" spans="1:54" x14ac:dyDescent="0.25">
      <c r="A11" s="7">
        <v>4</v>
      </c>
      <c r="B11" s="1">
        <v>2</v>
      </c>
      <c r="C11" s="18">
        <f t="shared" si="0"/>
        <v>4.6511627906976744E-2</v>
      </c>
      <c r="D11" s="16">
        <v>4</v>
      </c>
      <c r="E11" s="1">
        <v>5</v>
      </c>
      <c r="F11" s="18">
        <f t="shared" si="1"/>
        <v>0.11627906976744186</v>
      </c>
      <c r="G11" s="16">
        <v>4</v>
      </c>
      <c r="H11" s="1">
        <v>6</v>
      </c>
      <c r="I11" s="18">
        <f t="shared" si="2"/>
        <v>0.13953488372093023</v>
      </c>
      <c r="J11" s="16">
        <v>4</v>
      </c>
      <c r="K11" s="1">
        <v>8</v>
      </c>
      <c r="L11" s="18">
        <f t="shared" si="3"/>
        <v>0.18604651162790697</v>
      </c>
      <c r="M11" s="16">
        <v>4</v>
      </c>
      <c r="N11" s="1">
        <v>4</v>
      </c>
      <c r="O11" s="18">
        <f t="shared" si="4"/>
        <v>9.3023255813953487E-2</v>
      </c>
      <c r="P11" s="16">
        <v>4</v>
      </c>
      <c r="Q11" s="1">
        <v>2</v>
      </c>
      <c r="R11" s="18">
        <f t="shared" si="5"/>
        <v>4.6511627906976744E-2</v>
      </c>
      <c r="S11" s="16">
        <v>4</v>
      </c>
      <c r="T11" s="1">
        <v>5</v>
      </c>
      <c r="U11" s="18">
        <f t="shared" si="6"/>
        <v>0.11627906976744186</v>
      </c>
      <c r="V11" s="16">
        <v>4</v>
      </c>
      <c r="W11" s="22">
        <v>8</v>
      </c>
      <c r="X11" s="18">
        <f t="shared" si="7"/>
        <v>0.18604651162790697</v>
      </c>
      <c r="Y11" s="16">
        <v>4</v>
      </c>
      <c r="Z11" s="1">
        <v>5</v>
      </c>
      <c r="AA11" s="18">
        <f t="shared" si="8"/>
        <v>0.11627906976744186</v>
      </c>
      <c r="AB11" s="16">
        <v>4</v>
      </c>
      <c r="AC11" s="1">
        <v>11</v>
      </c>
      <c r="AD11" s="18">
        <f t="shared" si="9"/>
        <v>0.2558139534883721</v>
      </c>
      <c r="AE11" s="7">
        <v>4</v>
      </c>
      <c r="AF11" s="1">
        <v>2</v>
      </c>
      <c r="AG11" s="18">
        <f t="shared" si="10"/>
        <v>4.6511627906976744E-2</v>
      </c>
      <c r="AH11" s="16" t="s">
        <v>52</v>
      </c>
      <c r="AI11" s="1">
        <v>0</v>
      </c>
      <c r="AJ11" s="20">
        <f t="shared" si="11"/>
        <v>0</v>
      </c>
      <c r="AK11" s="7" t="s">
        <v>14</v>
      </c>
      <c r="AL11" s="1">
        <v>4</v>
      </c>
      <c r="AM11" s="20">
        <f t="shared" si="12"/>
        <v>9.3023255813953487E-2</v>
      </c>
      <c r="AN11" s="7"/>
      <c r="AO11" s="1"/>
      <c r="AP11" s="8"/>
      <c r="AQ11" s="16"/>
      <c r="AR11" s="1"/>
      <c r="AS11" s="6"/>
      <c r="AT11" s="7"/>
      <c r="AU11" s="1"/>
      <c r="AV11" s="6"/>
      <c r="AW11" s="7"/>
      <c r="AX11" s="1"/>
      <c r="AY11" s="6"/>
      <c r="AZ11" s="7" t="s">
        <v>29</v>
      </c>
      <c r="BA11" s="1">
        <v>3</v>
      </c>
      <c r="BB11" s="18">
        <f t="shared" si="15"/>
        <v>6.9767441860465115E-2</v>
      </c>
    </row>
    <row r="12" spans="1:54" x14ac:dyDescent="0.25">
      <c r="A12" s="7">
        <v>5</v>
      </c>
      <c r="B12" s="1">
        <v>38</v>
      </c>
      <c r="C12" s="18">
        <f t="shared" si="0"/>
        <v>0.88372093023255816</v>
      </c>
      <c r="D12" s="16">
        <v>5</v>
      </c>
      <c r="E12" s="1">
        <v>36</v>
      </c>
      <c r="F12" s="18">
        <f t="shared" si="1"/>
        <v>0.83720930232558144</v>
      </c>
      <c r="G12" s="16">
        <v>5</v>
      </c>
      <c r="H12" s="1">
        <v>34</v>
      </c>
      <c r="I12" s="18">
        <f t="shared" si="2"/>
        <v>0.79069767441860461</v>
      </c>
      <c r="J12" s="16">
        <v>5</v>
      </c>
      <c r="K12" s="1">
        <v>29</v>
      </c>
      <c r="L12" s="18">
        <f t="shared" si="3"/>
        <v>0.67441860465116277</v>
      </c>
      <c r="M12" s="16">
        <v>5</v>
      </c>
      <c r="N12" s="1">
        <v>37</v>
      </c>
      <c r="O12" s="18">
        <f t="shared" si="4"/>
        <v>0.86046511627906974</v>
      </c>
      <c r="P12" s="16">
        <v>5</v>
      </c>
      <c r="Q12" s="1">
        <v>41</v>
      </c>
      <c r="R12" s="18">
        <f t="shared" si="5"/>
        <v>0.95348837209302328</v>
      </c>
      <c r="S12" s="16">
        <v>5</v>
      </c>
      <c r="T12" s="1">
        <v>36</v>
      </c>
      <c r="U12" s="18">
        <f t="shared" si="6"/>
        <v>0.83720930232558144</v>
      </c>
      <c r="V12" s="16">
        <v>5</v>
      </c>
      <c r="W12" s="1">
        <v>33</v>
      </c>
      <c r="X12" s="18">
        <f t="shared" si="7"/>
        <v>0.76744186046511631</v>
      </c>
      <c r="Y12" s="16">
        <v>5</v>
      </c>
      <c r="Z12" s="1">
        <v>37</v>
      </c>
      <c r="AA12" s="18">
        <f t="shared" si="8"/>
        <v>0.86046511627906974</v>
      </c>
      <c r="AB12" s="16">
        <v>5</v>
      </c>
      <c r="AC12" s="1">
        <v>30</v>
      </c>
      <c r="AD12" s="18">
        <f t="shared" si="9"/>
        <v>0.69767441860465118</v>
      </c>
      <c r="AE12" s="7">
        <v>5</v>
      </c>
      <c r="AF12" s="1">
        <v>41</v>
      </c>
      <c r="AG12" s="18">
        <f t="shared" si="10"/>
        <v>0.95348837209302328</v>
      </c>
      <c r="AH12" s="16" t="s">
        <v>53</v>
      </c>
      <c r="AI12" s="1">
        <v>12</v>
      </c>
      <c r="AJ12" s="20">
        <f t="shared" si="11"/>
        <v>0.27906976744186046</v>
      </c>
      <c r="AK12" s="7" t="s">
        <v>15</v>
      </c>
      <c r="AL12" s="1">
        <v>2</v>
      </c>
      <c r="AM12" s="20">
        <f t="shared" si="12"/>
        <v>4.6511627906976744E-2</v>
      </c>
      <c r="AN12" s="7"/>
      <c r="AO12" s="1"/>
      <c r="AP12" s="8"/>
      <c r="AQ12" s="16"/>
      <c r="AR12" s="1"/>
      <c r="AS12" s="6"/>
      <c r="AT12" s="7"/>
      <c r="AU12" s="1"/>
      <c r="AV12" s="6"/>
      <c r="AW12" s="7"/>
      <c r="AX12" s="1"/>
      <c r="AY12" s="6"/>
      <c r="AZ12" s="7" t="s">
        <v>28</v>
      </c>
      <c r="BA12" s="1">
        <v>2</v>
      </c>
      <c r="BB12" s="18">
        <f t="shared" si="15"/>
        <v>4.6511627906976744E-2</v>
      </c>
    </row>
    <row r="13" spans="1:54" x14ac:dyDescent="0.25">
      <c r="A13" s="7"/>
      <c r="B13" s="1"/>
      <c r="C13" s="8"/>
      <c r="D13" s="16"/>
      <c r="E13" s="1"/>
      <c r="F13" s="8"/>
      <c r="G13" s="16"/>
      <c r="H13" s="1"/>
      <c r="I13" s="8"/>
      <c r="J13" s="16"/>
      <c r="K13" s="1"/>
      <c r="L13" s="8"/>
      <c r="M13" s="16"/>
      <c r="N13" s="1"/>
      <c r="O13" s="8"/>
      <c r="P13" s="16"/>
      <c r="Q13" s="1"/>
      <c r="R13" s="8"/>
      <c r="S13" s="16"/>
      <c r="T13" s="1"/>
      <c r="U13" s="8"/>
      <c r="V13" s="16"/>
      <c r="W13" s="1"/>
      <c r="X13" s="8"/>
      <c r="Y13" s="16"/>
      <c r="Z13" s="1"/>
      <c r="AA13" s="8"/>
      <c r="AB13" s="16"/>
      <c r="AC13" s="1"/>
      <c r="AD13" s="8"/>
      <c r="AE13" s="7"/>
      <c r="AF13" s="1"/>
      <c r="AG13" s="8"/>
      <c r="AH13" s="16" t="s">
        <v>54</v>
      </c>
      <c r="AI13" s="1">
        <v>0</v>
      </c>
      <c r="AJ13" s="20">
        <f t="shared" si="11"/>
        <v>0</v>
      </c>
      <c r="AK13" s="7" t="s">
        <v>16</v>
      </c>
      <c r="AL13" s="1">
        <v>3</v>
      </c>
      <c r="AM13" s="20">
        <f t="shared" si="12"/>
        <v>6.9767441860465115E-2</v>
      </c>
      <c r="AN13" s="7"/>
      <c r="AO13" s="1"/>
      <c r="AP13" s="8"/>
      <c r="AQ13" s="16"/>
      <c r="AR13" s="1"/>
      <c r="AS13" s="6"/>
      <c r="AT13" s="7"/>
      <c r="AU13" s="1"/>
      <c r="AV13" s="6"/>
      <c r="AW13" s="7"/>
      <c r="AX13" s="1"/>
      <c r="AY13" s="6"/>
      <c r="AZ13" s="7"/>
      <c r="BA13" s="1"/>
      <c r="BB13" s="8"/>
    </row>
    <row r="14" spans="1:54" x14ac:dyDescent="0.25">
      <c r="A14" s="7"/>
      <c r="B14" s="1"/>
      <c r="C14" s="8"/>
      <c r="D14" s="16"/>
      <c r="E14" s="1"/>
      <c r="F14" s="8"/>
      <c r="G14" s="16"/>
      <c r="H14" s="1"/>
      <c r="I14" s="8"/>
      <c r="J14" s="16"/>
      <c r="K14" s="1"/>
      <c r="L14" s="8"/>
      <c r="M14" s="16"/>
      <c r="N14" s="1"/>
      <c r="O14" s="8"/>
      <c r="P14" s="16"/>
      <c r="Q14" s="1"/>
      <c r="R14" s="8"/>
      <c r="S14" s="16"/>
      <c r="T14" s="1"/>
      <c r="U14" s="8"/>
      <c r="V14" s="16"/>
      <c r="W14" s="1"/>
      <c r="X14" s="8"/>
      <c r="Y14" s="16"/>
      <c r="Z14" s="1"/>
      <c r="AA14" s="8"/>
      <c r="AB14" s="16"/>
      <c r="AC14" s="1"/>
      <c r="AD14" s="8"/>
      <c r="AE14" s="7"/>
      <c r="AF14" s="1"/>
      <c r="AG14" s="8"/>
      <c r="AH14" s="16" t="s">
        <v>55</v>
      </c>
      <c r="AI14" s="1">
        <v>0</v>
      </c>
      <c r="AJ14" s="20">
        <f t="shared" si="11"/>
        <v>0</v>
      </c>
      <c r="AK14" s="7" t="s">
        <v>17</v>
      </c>
      <c r="AL14" s="1">
        <v>0</v>
      </c>
      <c r="AM14" s="20">
        <f t="shared" si="12"/>
        <v>0</v>
      </c>
      <c r="AN14" s="7"/>
      <c r="AO14" s="1"/>
      <c r="AP14" s="8"/>
      <c r="AQ14" s="16"/>
      <c r="AR14" s="1"/>
      <c r="AS14" s="6"/>
      <c r="AT14" s="7"/>
      <c r="AU14" s="1"/>
      <c r="AV14" s="6"/>
      <c r="AW14" s="7"/>
      <c r="AX14" s="1"/>
      <c r="AY14" s="6"/>
      <c r="AZ14" s="7"/>
      <c r="BA14" s="1"/>
      <c r="BB14" s="8"/>
    </row>
    <row r="15" spans="1:54" x14ac:dyDescent="0.25">
      <c r="A15" s="7"/>
      <c r="B15" s="1"/>
      <c r="C15" s="8"/>
      <c r="D15" s="16"/>
      <c r="E15" s="1"/>
      <c r="F15" s="8"/>
      <c r="G15" s="16"/>
      <c r="H15" s="1"/>
      <c r="I15" s="8"/>
      <c r="J15" s="16"/>
      <c r="K15" s="1"/>
      <c r="L15" s="8"/>
      <c r="M15" s="16"/>
      <c r="N15" s="1"/>
      <c r="O15" s="8"/>
      <c r="P15" s="16"/>
      <c r="Q15" s="1"/>
      <c r="R15" s="8"/>
      <c r="S15" s="16"/>
      <c r="T15" s="1"/>
      <c r="U15" s="8"/>
      <c r="V15" s="16"/>
      <c r="W15" s="1"/>
      <c r="X15" s="8"/>
      <c r="Y15" s="16"/>
      <c r="Z15" s="1"/>
      <c r="AA15" s="8"/>
      <c r="AB15" s="16"/>
      <c r="AC15" s="1"/>
      <c r="AD15" s="8"/>
      <c r="AE15" s="7"/>
      <c r="AF15" s="1"/>
      <c r="AG15" s="8"/>
      <c r="AH15" s="16" t="s">
        <v>10</v>
      </c>
      <c r="AI15" s="1">
        <v>0</v>
      </c>
      <c r="AJ15" s="6"/>
      <c r="AK15" s="7" t="s">
        <v>18</v>
      </c>
      <c r="AL15" s="1">
        <v>2</v>
      </c>
      <c r="AM15" s="20">
        <f t="shared" si="12"/>
        <v>4.6511627906976744E-2</v>
      </c>
      <c r="AN15" s="7"/>
      <c r="AO15" s="1"/>
      <c r="AP15" s="8"/>
      <c r="AQ15" s="16"/>
      <c r="AR15" s="1"/>
      <c r="AS15" s="6"/>
      <c r="AT15" s="7"/>
      <c r="AU15" s="1"/>
      <c r="AV15" s="6"/>
      <c r="AW15" s="7"/>
      <c r="AX15" s="1"/>
      <c r="AY15" s="6"/>
      <c r="AZ15" s="7"/>
      <c r="BA15" s="1"/>
      <c r="BB15" s="8"/>
    </row>
    <row r="16" spans="1:54" x14ac:dyDescent="0.25">
      <c r="A16" s="7"/>
      <c r="B16" s="1"/>
      <c r="C16" s="8"/>
      <c r="D16" s="16"/>
      <c r="E16" s="1"/>
      <c r="F16" s="8"/>
      <c r="G16" s="16"/>
      <c r="H16" s="1"/>
      <c r="I16" s="8"/>
      <c r="J16" s="16"/>
      <c r="K16" s="1"/>
      <c r="L16" s="8"/>
      <c r="M16" s="16"/>
      <c r="N16" s="1"/>
      <c r="O16" s="8"/>
      <c r="P16" s="16"/>
      <c r="Q16" s="1"/>
      <c r="R16" s="8"/>
      <c r="S16" s="16"/>
      <c r="T16" s="1"/>
      <c r="U16" s="8"/>
      <c r="V16" s="16"/>
      <c r="W16" s="1"/>
      <c r="X16" s="8"/>
      <c r="Y16" s="16"/>
      <c r="Z16" s="1"/>
      <c r="AA16" s="8"/>
      <c r="AB16" s="16"/>
      <c r="AC16" s="1"/>
      <c r="AD16" s="8"/>
      <c r="AE16" s="7"/>
      <c r="AF16" s="1"/>
      <c r="AG16" s="8"/>
      <c r="AH16" s="16"/>
      <c r="AI16" s="1"/>
      <c r="AJ16" s="6"/>
      <c r="AK16" s="7" t="s">
        <v>19</v>
      </c>
      <c r="AL16" s="1">
        <v>0</v>
      </c>
      <c r="AM16" s="20">
        <f t="shared" si="12"/>
        <v>0</v>
      </c>
      <c r="AN16" s="7"/>
      <c r="AO16" s="1"/>
      <c r="AP16" s="8"/>
      <c r="AQ16" s="16"/>
      <c r="AR16" s="1"/>
      <c r="AS16" s="6"/>
      <c r="AT16" s="7"/>
      <c r="AU16" s="1"/>
      <c r="AV16" s="6"/>
      <c r="AW16" s="7"/>
      <c r="AX16" s="1"/>
      <c r="AY16" s="6"/>
      <c r="AZ16" s="7"/>
      <c r="BA16" s="1"/>
      <c r="BB16" s="8"/>
    </row>
    <row r="17" spans="1:54" x14ac:dyDescent="0.25">
      <c r="A17" s="7"/>
      <c r="B17" s="1"/>
      <c r="C17" s="8"/>
      <c r="D17" s="16"/>
      <c r="E17" s="1"/>
      <c r="F17" s="8"/>
      <c r="G17" s="16"/>
      <c r="H17" s="1"/>
      <c r="I17" s="8"/>
      <c r="J17" s="16"/>
      <c r="K17" s="1"/>
      <c r="L17" s="8"/>
      <c r="M17" s="16"/>
      <c r="N17" s="1"/>
      <c r="O17" s="8"/>
      <c r="P17" s="16"/>
      <c r="Q17" s="1"/>
      <c r="R17" s="8"/>
      <c r="S17" s="16"/>
      <c r="T17" s="1"/>
      <c r="U17" s="8"/>
      <c r="V17" s="16"/>
      <c r="W17" s="1"/>
      <c r="X17" s="8"/>
      <c r="Y17" s="16"/>
      <c r="Z17" s="1"/>
      <c r="AA17" s="8"/>
      <c r="AB17" s="16"/>
      <c r="AC17" s="1"/>
      <c r="AD17" s="8"/>
      <c r="AE17" s="7"/>
      <c r="AF17" s="1"/>
      <c r="AG17" s="8"/>
      <c r="AH17" s="16"/>
      <c r="AI17" s="1"/>
      <c r="AJ17" s="6"/>
      <c r="AK17" s="7" t="s">
        <v>20</v>
      </c>
      <c r="AL17" s="1">
        <v>37</v>
      </c>
      <c r="AM17" s="20">
        <f t="shared" si="12"/>
        <v>0.86046511627906974</v>
      </c>
      <c r="AN17" s="7"/>
      <c r="AO17" s="1"/>
      <c r="AP17" s="8"/>
      <c r="AQ17" s="16"/>
      <c r="AR17" s="1"/>
      <c r="AS17" s="6"/>
      <c r="AT17" s="7"/>
      <c r="AU17" s="1"/>
      <c r="AV17" s="6"/>
      <c r="AW17" s="7"/>
      <c r="AX17" s="1"/>
      <c r="AY17" s="6"/>
      <c r="AZ17" s="7"/>
      <c r="BA17" s="1"/>
      <c r="BB17" s="8"/>
    </row>
    <row r="18" spans="1:54" ht="15.75" thickBot="1" x14ac:dyDescent="0.3">
      <c r="A18" s="2"/>
      <c r="B18" s="3"/>
      <c r="C18" s="4"/>
      <c r="D18" s="17"/>
      <c r="E18" s="3"/>
      <c r="F18" s="4"/>
      <c r="G18" s="17"/>
      <c r="H18" s="3"/>
      <c r="I18" s="4"/>
      <c r="J18" s="17"/>
      <c r="K18" s="3"/>
      <c r="L18" s="4"/>
      <c r="M18" s="17"/>
      <c r="N18" s="3"/>
      <c r="O18" s="4"/>
      <c r="P18" s="17"/>
      <c r="Q18" s="3"/>
      <c r="R18" s="4"/>
      <c r="S18" s="17"/>
      <c r="T18" s="3"/>
      <c r="U18" s="4"/>
      <c r="V18" s="17"/>
      <c r="W18" s="3"/>
      <c r="X18" s="4"/>
      <c r="Y18" s="17"/>
      <c r="Z18" s="3"/>
      <c r="AA18" s="4"/>
      <c r="AB18" s="17"/>
      <c r="AC18" s="3"/>
      <c r="AD18" s="4"/>
      <c r="AE18" s="2"/>
      <c r="AF18" s="3"/>
      <c r="AG18" s="4"/>
      <c r="AH18" s="17"/>
      <c r="AI18" s="3"/>
      <c r="AJ18" s="5"/>
      <c r="AK18" s="2" t="s">
        <v>10</v>
      </c>
      <c r="AL18" s="3">
        <v>0</v>
      </c>
      <c r="AM18" s="21">
        <f t="shared" si="12"/>
        <v>0</v>
      </c>
      <c r="AN18" s="2"/>
      <c r="AO18" s="3"/>
      <c r="AP18" s="4"/>
      <c r="AQ18" s="17"/>
      <c r="AR18" s="3"/>
      <c r="AS18" s="5"/>
      <c r="AT18" s="2"/>
      <c r="AU18" s="3"/>
      <c r="AV18" s="5"/>
      <c r="AW18" s="2"/>
      <c r="AX18" s="3"/>
      <c r="AY18" s="5"/>
      <c r="AZ18" s="2"/>
      <c r="BA18" s="3"/>
      <c r="BB18" s="4"/>
    </row>
  </sheetData>
  <mergeCells count="29">
    <mergeCell ref="A1:E1"/>
    <mergeCell ref="A2:E2"/>
    <mergeCell ref="A3:E3"/>
    <mergeCell ref="A5:F5"/>
    <mergeCell ref="A6:C6"/>
    <mergeCell ref="D6:F6"/>
    <mergeCell ref="A4:E4"/>
    <mergeCell ref="AH5:AM5"/>
    <mergeCell ref="AH6:AJ6"/>
    <mergeCell ref="AK6:AM6"/>
    <mergeCell ref="G5:O5"/>
    <mergeCell ref="G6:I6"/>
    <mergeCell ref="J6:L6"/>
    <mergeCell ref="M6:O6"/>
    <mergeCell ref="P5:U5"/>
    <mergeCell ref="P6:R6"/>
    <mergeCell ref="S6:U6"/>
    <mergeCell ref="V5:AG5"/>
    <mergeCell ref="V6:X6"/>
    <mergeCell ref="Y6:AA6"/>
    <mergeCell ref="AB6:AD6"/>
    <mergeCell ref="AE6:AG6"/>
    <mergeCell ref="AW5:BB5"/>
    <mergeCell ref="AW6:AY6"/>
    <mergeCell ref="AZ6:BB6"/>
    <mergeCell ref="AN5:AV5"/>
    <mergeCell ref="AN6:AP6"/>
    <mergeCell ref="AQ6:AS6"/>
    <mergeCell ref="AT6:AV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2025-02-06T12:05:54Z</dcterms:modified>
</cp:coreProperties>
</file>